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mayor\Desktop\"/>
    </mc:Choice>
  </mc:AlternateContent>
  <xr:revisionPtr revIDLastSave="0" documentId="8_{B4DA5276-44F7-46B3-8072-31F5DC896802}" xr6:coauthVersionLast="47" xr6:coauthVersionMax="47" xr10:uidLastSave="{00000000-0000-0000-0000-000000000000}"/>
  <bookViews>
    <workbookView xWindow="28680" yWindow="-120" windowWidth="29040" windowHeight="17520" xr2:uid="{D2A4F094-9922-4574-9F56-C0DA3B11649E}"/>
  </bookViews>
  <sheets>
    <sheet name="Tabelle 1" sheetId="1" r:id="rId1"/>
  </sheets>
  <definedNames>
    <definedName name="_xlnm.Print_Area" localSheetId="0">'Tabelle 1'!$A$1:$O$68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7" i="1" l="1"/>
  <c r="E49" i="1" s="1"/>
  <c r="F47" i="1"/>
  <c r="F49" i="1" s="1"/>
  <c r="G47" i="1"/>
  <c r="G49" i="1" s="1"/>
  <c r="H47" i="1"/>
  <c r="H49" i="1" s="1"/>
  <c r="I47" i="1"/>
  <c r="I49" i="1" s="1"/>
  <c r="J47" i="1"/>
  <c r="K47" i="1"/>
  <c r="K49" i="1" s="1"/>
  <c r="J49" i="1"/>
  <c r="M50" i="1"/>
  <c r="D51" i="1"/>
  <c r="D52" i="1"/>
  <c r="D53" i="1"/>
</calcChain>
</file>

<file path=xl/sharedStrings.xml><?xml version="1.0" encoding="utf-8"?>
<sst xmlns="http://schemas.openxmlformats.org/spreadsheetml/2006/main" count="70" uniqueCount="70">
  <si>
    <t>Nein k</t>
  </si>
  <si>
    <t>5.x</t>
  </si>
  <si>
    <t>4.x</t>
  </si>
  <si>
    <t>3.x</t>
  </si>
  <si>
    <t>2.x</t>
  </si>
  <si>
    <t>1.x</t>
  </si>
  <si>
    <t>Hausarzt</t>
  </si>
  <si>
    <t>HA</t>
  </si>
  <si>
    <t>Angst</t>
  </si>
  <si>
    <t>A</t>
  </si>
  <si>
    <t>Krank und Kontrolliert</t>
  </si>
  <si>
    <t>KK</t>
  </si>
  <si>
    <t>Kein Einverständniszettel</t>
  </si>
  <si>
    <t>ØEZ</t>
  </si>
  <si>
    <t>Kein Impfausweis</t>
  </si>
  <si>
    <t>ØIA</t>
  </si>
  <si>
    <t>Schüler fehlt</t>
  </si>
  <si>
    <t>f</t>
  </si>
  <si>
    <t>Status unklar</t>
  </si>
  <si>
    <t>Krank</t>
  </si>
  <si>
    <t>K</t>
  </si>
  <si>
    <t>3.</t>
  </si>
  <si>
    <t>n IA Asyl</t>
  </si>
  <si>
    <t>d</t>
  </si>
  <si>
    <t>Nein</t>
  </si>
  <si>
    <t>2.</t>
  </si>
  <si>
    <t>neuer IA</t>
  </si>
  <si>
    <t>w</t>
  </si>
  <si>
    <t>Keine Impfung nötig</t>
  </si>
  <si>
    <t>-</t>
  </si>
  <si>
    <t>Ja</t>
  </si>
  <si>
    <t>1.</t>
  </si>
  <si>
    <t>zu früh</t>
  </si>
  <si>
    <t>m</t>
  </si>
  <si>
    <t>Geimpft</t>
  </si>
  <si>
    <t>x</t>
  </si>
  <si>
    <t>Für Impfdienst:</t>
  </si>
  <si>
    <t>Bemerkungen Impfdienst:</t>
  </si>
  <si>
    <t>Total Divers:</t>
  </si>
  <si>
    <t>Total Mädchen:</t>
  </si>
  <si>
    <t>Total Jungen:</t>
  </si>
  <si>
    <t>Total überprüft (x, 1.x, 2.x, 3.x, 4.x, 5.x, KK, -, HA, A, Nein k)</t>
  </si>
  <si>
    <t>Total Impfstoff:</t>
  </si>
  <si>
    <t>Verworfen:</t>
  </si>
  <si>
    <t>Total geimpft (x, 1.x, 2.x, 3.x, 4.x, 5.x):</t>
  </si>
  <si>
    <t>Bemerkungen</t>
  </si>
  <si>
    <t>über- prüft</t>
  </si>
  <si>
    <t>Engerix-B20</t>
  </si>
  <si>
    <t>Gardasil 9</t>
  </si>
  <si>
    <t>Menveo</t>
  </si>
  <si>
    <t>Priorix</t>
  </si>
  <si>
    <t>Boostrix</t>
  </si>
  <si>
    <t>Boostrix IPV</t>
  </si>
  <si>
    <t>Infanrix IPV</t>
  </si>
  <si>
    <t>Geschlecht
(m/w/d)</t>
  </si>
  <si>
    <t>Geburtsdatum</t>
  </si>
  <si>
    <t>Vorname</t>
  </si>
  <si>
    <t>Name</t>
  </si>
  <si>
    <t>Datum</t>
  </si>
  <si>
    <t>Anzahl SchülerInnen:</t>
  </si>
  <si>
    <t>LehrerIn:</t>
  </si>
  <si>
    <r>
      <t>Stufe: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(KKOS,Real,Sek,Bez,EK)</t>
    </r>
  </si>
  <si>
    <t>Klasse:</t>
  </si>
  <si>
    <t>Schule:</t>
  </si>
  <si>
    <t>Grau hinterlegte Felder bitte ausfüllen!</t>
  </si>
  <si>
    <t>Ort:</t>
  </si>
  <si>
    <t>Klassenliste - SCHULIMPFUNGEN</t>
  </si>
  <si>
    <t>12.01.2024 / fm</t>
  </si>
  <si>
    <t>impfdienst@llag.ch</t>
  </si>
  <si>
    <t>Rücksendung nur per Email an: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</si>
</sst>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4" x14ac:knownFonts="1"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rgb="FFFF0000"/>
      <name val="Arial"/>
      <family val="2"/>
    </font>
    <font>
      <b/>
      <sz val="16"/>
      <name val="Arial"/>
      <family val="2"/>
    </font>
    <font>
      <sz val="7"/>
      <color theme="1"/>
      <name val="Arial"/>
      <family val="2"/>
    </font>
    <font>
      <u/>
      <sz val="11"/>
      <color theme="10"/>
      <name val="Arial"/>
      <family val="2"/>
    </font>
    <font>
      <u/>
      <sz val="20"/>
      <color indexed="13"/>
      <name val="Arial"/>
      <family val="2"/>
    </font>
    <font>
      <b/>
      <sz val="16"/>
      <color indexed="9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8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1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 applyProtection="1">
      <alignment vertical="top" wrapText="1"/>
      <protection locked="0"/>
    </xf>
    <xf numFmtId="0" fontId="1" fillId="0" borderId="0" xfId="0" applyFont="1"/>
    <xf numFmtId="0" fontId="1" fillId="0" borderId="0" xfId="0" quotePrefix="1" applyFont="1" applyAlignment="1" applyProtection="1">
      <alignment vertical="top" wrapText="1"/>
      <protection locked="0"/>
    </xf>
    <xf numFmtId="0" fontId="0" fillId="0" borderId="0" xfId="0" quotePrefix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 applyProtection="1">
      <alignment vertical="top"/>
      <protection locked="0"/>
    </xf>
    <xf numFmtId="0" fontId="0" fillId="0" borderId="2" xfId="0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4" xfId="0" applyBorder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0" fillId="0" borderId="5" xfId="0" applyBorder="1" applyAlignment="1" applyProtection="1">
      <alignment vertical="top"/>
      <protection locked="0"/>
    </xf>
    <xf numFmtId="0" fontId="0" fillId="0" borderId="6" xfId="0" applyBorder="1" applyAlignment="1" applyProtection="1">
      <alignment vertical="top"/>
      <protection locked="0"/>
    </xf>
    <xf numFmtId="0" fontId="0" fillId="0" borderId="7" xfId="0" applyBorder="1" applyAlignment="1" applyProtection="1">
      <alignment vertical="top"/>
      <protection locked="0"/>
    </xf>
    <xf numFmtId="0" fontId="0" fillId="0" borderId="8" xfId="0" applyBorder="1" applyAlignment="1" applyProtection="1">
      <alignment vertical="top"/>
      <protection locked="0"/>
    </xf>
    <xf numFmtId="0" fontId="3" fillId="0" borderId="0" xfId="0" applyFont="1"/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center" vertical="center"/>
    </xf>
    <xf numFmtId="0" fontId="3" fillId="8" borderId="14" xfId="0" applyFont="1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3" xfId="0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3" fillId="4" borderId="13" xfId="0" applyFont="1" applyFill="1" applyBorder="1" applyAlignment="1" applyProtection="1">
      <alignment horizontal="center" vertical="center"/>
      <protection locked="0"/>
    </xf>
    <xf numFmtId="0" fontId="3" fillId="5" borderId="13" xfId="0" applyFont="1" applyFill="1" applyBorder="1" applyAlignment="1" applyProtection="1">
      <alignment horizontal="center" vertical="center"/>
      <protection locked="0"/>
    </xf>
    <xf numFmtId="0" fontId="3" fillId="6" borderId="13" xfId="0" applyFont="1" applyFill="1" applyBorder="1" applyAlignment="1" applyProtection="1">
      <alignment horizontal="center" vertical="center"/>
      <protection locked="0"/>
    </xf>
    <xf numFmtId="0" fontId="3" fillId="7" borderId="13" xfId="0" applyFont="1" applyFill="1" applyBorder="1" applyAlignment="1" applyProtection="1">
      <alignment horizontal="center" vertical="center"/>
      <protection locked="0"/>
    </xf>
    <xf numFmtId="0" fontId="3" fillId="8" borderId="13" xfId="0" applyFont="1" applyFill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164" fontId="4" fillId="0" borderId="15" xfId="0" applyNumberFormat="1" applyFont="1" applyBorder="1" applyAlignment="1" applyProtection="1">
      <alignment horizontal="center" vertical="center"/>
      <protection locked="0"/>
    </xf>
    <xf numFmtId="164" fontId="4" fillId="0" borderId="16" xfId="0" applyNumberFormat="1" applyFont="1" applyBorder="1" applyAlignment="1" applyProtection="1">
      <alignment horizontal="right" vertical="center"/>
      <protection locked="0"/>
    </xf>
    <xf numFmtId="49" fontId="4" fillId="0" borderId="17" xfId="0" applyNumberFormat="1" applyFont="1" applyBorder="1" applyAlignment="1" applyProtection="1">
      <alignment horizontal="left" vertical="center"/>
      <protection locked="0"/>
    </xf>
    <xf numFmtId="49" fontId="4" fillId="0" borderId="18" xfId="0" applyNumberFormat="1" applyFont="1" applyBorder="1" applyAlignment="1" applyProtection="1">
      <alignment horizontal="left" vertical="center"/>
      <protection locked="0"/>
    </xf>
    <xf numFmtId="164" fontId="4" fillId="0" borderId="19" xfId="0" applyNumberFormat="1" applyFont="1" applyBorder="1" applyAlignment="1" applyProtection="1">
      <alignment horizontal="center" vertical="center"/>
      <protection locked="0"/>
    </xf>
    <xf numFmtId="164" fontId="4" fillId="0" borderId="20" xfId="0" applyNumberFormat="1" applyFont="1" applyBorder="1" applyAlignment="1" applyProtection="1">
      <alignment horizontal="right" vertical="center"/>
      <protection locked="0"/>
    </xf>
    <xf numFmtId="49" fontId="4" fillId="0" borderId="21" xfId="0" applyNumberFormat="1" applyFont="1" applyBorder="1" applyAlignment="1" applyProtection="1">
      <alignment horizontal="left" vertical="center"/>
      <protection locked="0"/>
    </xf>
    <xf numFmtId="49" fontId="4" fillId="0" borderId="22" xfId="0" applyNumberFormat="1" applyFont="1" applyBorder="1" applyAlignment="1" applyProtection="1">
      <alignment horizontal="left" vertical="center"/>
      <protection locked="0"/>
    </xf>
    <xf numFmtId="164" fontId="4" fillId="0" borderId="23" xfId="0" applyNumberFormat="1" applyFont="1" applyBorder="1" applyAlignment="1" applyProtection="1">
      <alignment horizontal="center" vertical="center"/>
      <protection locked="0"/>
    </xf>
    <xf numFmtId="164" fontId="4" fillId="0" borderId="24" xfId="0" applyNumberFormat="1" applyFont="1" applyBorder="1" applyAlignment="1" applyProtection="1">
      <alignment horizontal="right" vertical="center"/>
      <protection locked="0"/>
    </xf>
    <xf numFmtId="49" fontId="4" fillId="0" borderId="25" xfId="0" applyNumberFormat="1" applyFont="1" applyBorder="1" applyAlignment="1" applyProtection="1">
      <alignment horizontal="left" vertical="center"/>
      <protection locked="0"/>
    </xf>
    <xf numFmtId="49" fontId="4" fillId="0" borderId="26" xfId="0" applyNumberFormat="1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6" borderId="27" xfId="0" applyFont="1" applyFill="1" applyBorder="1" applyAlignment="1">
      <alignment horizontal="center" vertical="center" wrapText="1"/>
    </xf>
    <xf numFmtId="0" fontId="2" fillId="7" borderId="27" xfId="0" applyFont="1" applyFill="1" applyBorder="1" applyAlignment="1">
      <alignment horizontal="center" vertical="center" wrapText="1"/>
    </xf>
    <xf numFmtId="0" fontId="2" fillId="8" borderId="27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27" xfId="0" applyFont="1" applyBorder="1" applyAlignment="1">
      <alignment vertical="center"/>
    </xf>
    <xf numFmtId="164" fontId="5" fillId="9" borderId="1" xfId="0" applyNumberFormat="1" applyFont="1" applyFill="1" applyBorder="1" applyAlignment="1" applyProtection="1">
      <alignment horizontal="center" wrapText="1"/>
      <protection locked="0"/>
    </xf>
    <xf numFmtId="164" fontId="5" fillId="9" borderId="2" xfId="0" applyNumberFormat="1" applyFont="1" applyFill="1" applyBorder="1" applyAlignment="1" applyProtection="1">
      <alignment horizontal="center" wrapText="1"/>
      <protection locked="0"/>
    </xf>
    <xf numFmtId="164" fontId="5" fillId="9" borderId="3" xfId="0" applyNumberFormat="1" applyFont="1" applyFill="1" applyBorder="1" applyAlignment="1" applyProtection="1">
      <alignment horizontal="center" wrapText="1"/>
      <protection locked="0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18" xfId="0" applyFont="1" applyBorder="1"/>
    <xf numFmtId="49" fontId="4" fillId="0" borderId="0" xfId="0" applyNumberFormat="1" applyFont="1" applyAlignment="1">
      <alignment horizontal="left"/>
    </xf>
    <xf numFmtId="49" fontId="4" fillId="9" borderId="19" xfId="0" applyNumberFormat="1" applyFont="1" applyFill="1" applyBorder="1" applyAlignment="1" applyProtection="1">
      <alignment horizontal="left"/>
      <protection locked="0"/>
    </xf>
    <xf numFmtId="49" fontId="4" fillId="9" borderId="21" xfId="0" applyNumberFormat="1" applyFont="1" applyFill="1" applyBorder="1" applyAlignment="1" applyProtection="1">
      <alignment horizontal="left"/>
      <protection locked="0"/>
    </xf>
    <xf numFmtId="0" fontId="2" fillId="0" borderId="22" xfId="0" applyFont="1" applyBorder="1"/>
    <xf numFmtId="0" fontId="8" fillId="9" borderId="1" xfId="0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/>
    </xf>
    <xf numFmtId="0" fontId="8" fillId="9" borderId="3" xfId="0" applyFont="1" applyFill="1" applyBorder="1" applyAlignment="1">
      <alignment horizontal="center" vertical="center"/>
    </xf>
    <xf numFmtId="0" fontId="8" fillId="9" borderId="4" xfId="0" applyFont="1" applyFill="1" applyBorder="1" applyAlignment="1">
      <alignment horizontal="center" vertical="center"/>
    </xf>
    <xf numFmtId="0" fontId="8" fillId="9" borderId="0" xfId="0" applyFont="1" applyFill="1" applyAlignment="1">
      <alignment horizontal="center" vertical="center"/>
    </xf>
    <xf numFmtId="0" fontId="8" fillId="9" borderId="5" xfId="0" applyFont="1" applyFill="1" applyBorder="1" applyAlignment="1">
      <alignment horizontal="center" vertical="center"/>
    </xf>
    <xf numFmtId="0" fontId="8" fillId="9" borderId="6" xfId="0" applyFont="1" applyFill="1" applyBorder="1" applyAlignment="1">
      <alignment horizontal="center" vertical="center"/>
    </xf>
    <xf numFmtId="0" fontId="8" fillId="9" borderId="7" xfId="0" applyFont="1" applyFill="1" applyBorder="1" applyAlignment="1">
      <alignment horizontal="center" vertical="center"/>
    </xf>
    <xf numFmtId="0" fontId="8" fillId="9" borderId="8" xfId="0" applyFont="1" applyFill="1" applyBorder="1" applyAlignment="1">
      <alignment horizontal="center" vertical="center"/>
    </xf>
    <xf numFmtId="49" fontId="4" fillId="0" borderId="7" xfId="0" applyNumberFormat="1" applyFont="1" applyBorder="1" applyAlignment="1">
      <alignment horizontal="left"/>
    </xf>
    <xf numFmtId="49" fontId="4" fillId="9" borderId="29" xfId="0" applyNumberFormat="1" applyFont="1" applyFill="1" applyBorder="1" applyAlignment="1" applyProtection="1">
      <alignment horizontal="left"/>
      <protection locked="0"/>
    </xf>
    <xf numFmtId="49" fontId="4" fillId="9" borderId="25" xfId="0" applyNumberFormat="1" applyFont="1" applyFill="1" applyBorder="1" applyAlignment="1" applyProtection="1">
      <alignment horizontal="left"/>
      <protection locked="0"/>
    </xf>
    <xf numFmtId="0" fontId="2" fillId="0" borderId="26" xfId="0" applyFont="1" applyBorder="1"/>
    <xf numFmtId="0" fontId="9" fillId="10" borderId="9" xfId="0" applyFont="1" applyFill="1" applyBorder="1" applyAlignment="1">
      <alignment horizontal="center" vertical="center"/>
    </xf>
    <xf numFmtId="0" fontId="9" fillId="10" borderId="10" xfId="0" applyFont="1" applyFill="1" applyBorder="1" applyAlignment="1">
      <alignment horizontal="center" vertical="center"/>
    </xf>
    <xf numFmtId="0" fontId="9" fillId="10" borderId="11" xfId="0" applyFont="1" applyFill="1" applyBorder="1" applyAlignment="1">
      <alignment horizontal="center" vertical="center"/>
    </xf>
    <xf numFmtId="14" fontId="10" fillId="0" borderId="0" xfId="0" applyNumberFormat="1" applyFont="1" applyAlignment="1">
      <alignment horizontal="right"/>
    </xf>
    <xf numFmtId="0" fontId="12" fillId="11" borderId="0" xfId="1" applyFont="1" applyFill="1" applyAlignment="1" applyProtection="1">
      <alignment horizontal="center" vertical="center"/>
    </xf>
    <xf numFmtId="0" fontId="13" fillId="11" borderId="0" xfId="0" applyFont="1" applyFill="1" applyAlignment="1">
      <alignment horizontal="center" vertical="center"/>
    </xf>
    <xf numFmtId="0" fontId="13" fillId="11" borderId="0" xfId="0" applyFont="1" applyFill="1" applyAlignment="1">
      <alignment horizontal="left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mpfdienst@llag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A9ADF-B7B9-4C7F-99C5-EE3476EEB6F5}">
  <sheetPr>
    <pageSetUpPr fitToPage="1"/>
  </sheetPr>
  <dimension ref="A1:P92"/>
  <sheetViews>
    <sheetView tabSelected="1" topLeftCell="A29" workbookViewId="0">
      <selection activeCell="E15" sqref="E15:O15"/>
    </sheetView>
  </sheetViews>
  <sheetFormatPr baseColWidth="10" defaultColWidth="0" defaultRowHeight="14.25" zeroHeight="1" x14ac:dyDescent="0.2"/>
  <cols>
    <col min="1" max="1" width="25.125" customWidth="1"/>
    <col min="2" max="2" width="21.5" customWidth="1"/>
    <col min="3" max="3" width="13.625" customWidth="1"/>
    <col min="4" max="4" width="9.625" customWidth="1"/>
    <col min="5" max="8" width="8.125" customWidth="1"/>
    <col min="9" max="9" width="7.875" customWidth="1"/>
    <col min="10" max="11" width="8.125" customWidth="1"/>
    <col min="12" max="12" width="1.125" customWidth="1"/>
    <col min="13" max="13" width="8" customWidth="1"/>
    <col min="14" max="15" width="6.375" customWidth="1"/>
    <col min="16" max="16" width="0.375" customWidth="1"/>
    <col min="17" max="16384" width="11" hidden="1"/>
  </cols>
  <sheetData>
    <row r="1" spans="1:15" ht="30" customHeight="1" x14ac:dyDescent="0.2">
      <c r="A1" s="114" t="s">
        <v>69</v>
      </c>
      <c r="B1" s="114"/>
      <c r="C1" s="114"/>
      <c r="D1" s="113"/>
      <c r="E1" s="112" t="s">
        <v>68</v>
      </c>
      <c r="F1" s="112"/>
      <c r="G1" s="112"/>
      <c r="H1" s="112"/>
      <c r="I1" s="112"/>
      <c r="J1" s="112"/>
      <c r="K1" s="112"/>
      <c r="L1" s="112"/>
      <c r="M1" s="112"/>
      <c r="N1" s="112"/>
      <c r="O1" s="112"/>
    </row>
    <row r="2" spans="1:15" x14ac:dyDescent="0.2">
      <c r="O2" s="111" t="s">
        <v>67</v>
      </c>
    </row>
    <row r="3" spans="1:15" ht="29.25" customHeight="1" x14ac:dyDescent="0.2">
      <c r="A3" s="110" t="s">
        <v>66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8"/>
    </row>
    <row r="4" spans="1:15" x14ac:dyDescent="0.2"/>
    <row r="5" spans="1:15" x14ac:dyDescent="0.2">
      <c r="A5" s="107" t="s">
        <v>65</v>
      </c>
      <c r="B5" s="106"/>
      <c r="C5" s="105"/>
      <c r="D5" s="104"/>
      <c r="E5" s="103" t="s">
        <v>64</v>
      </c>
      <c r="F5" s="102"/>
      <c r="G5" s="102"/>
      <c r="H5" s="102"/>
      <c r="I5" s="102"/>
      <c r="J5" s="102"/>
      <c r="K5" s="102"/>
      <c r="L5" s="102"/>
      <c r="M5" s="102"/>
      <c r="N5" s="102"/>
      <c r="O5" s="101"/>
    </row>
    <row r="6" spans="1:15" x14ac:dyDescent="0.2">
      <c r="A6" s="94" t="s">
        <v>63</v>
      </c>
      <c r="B6" s="93"/>
      <c r="C6" s="92"/>
      <c r="D6" s="91"/>
      <c r="E6" s="100"/>
      <c r="F6" s="99"/>
      <c r="G6" s="99"/>
      <c r="H6" s="99"/>
      <c r="I6" s="99"/>
      <c r="J6" s="99"/>
      <c r="K6" s="99"/>
      <c r="L6" s="99"/>
      <c r="M6" s="99"/>
      <c r="N6" s="99"/>
      <c r="O6" s="98"/>
    </row>
    <row r="7" spans="1:15" x14ac:dyDescent="0.2">
      <c r="A7" s="94" t="s">
        <v>62</v>
      </c>
      <c r="B7" s="93"/>
      <c r="C7" s="92"/>
      <c r="D7" s="91"/>
      <c r="E7" s="97"/>
      <c r="F7" s="96"/>
      <c r="G7" s="96"/>
      <c r="H7" s="96"/>
      <c r="I7" s="96"/>
      <c r="J7" s="96"/>
      <c r="K7" s="96"/>
      <c r="L7" s="96"/>
      <c r="M7" s="96"/>
      <c r="N7" s="96"/>
      <c r="O7" s="95"/>
    </row>
    <row r="8" spans="1:15" x14ac:dyDescent="0.2">
      <c r="A8" s="94" t="s">
        <v>61</v>
      </c>
      <c r="B8" s="93"/>
      <c r="C8" s="92"/>
      <c r="D8" s="91"/>
    </row>
    <row r="9" spans="1:15" x14ac:dyDescent="0.2">
      <c r="A9" s="94" t="s">
        <v>60</v>
      </c>
      <c r="B9" s="93"/>
      <c r="C9" s="92"/>
      <c r="D9" s="91"/>
    </row>
    <row r="10" spans="1:15" x14ac:dyDescent="0.2">
      <c r="A10" s="90" t="s">
        <v>59</v>
      </c>
      <c r="B10" s="89"/>
      <c r="C10" s="88"/>
      <c r="D10" s="87"/>
    </row>
    <row r="11" spans="1:15" x14ac:dyDescent="0.2"/>
    <row r="12" spans="1:15" x14ac:dyDescent="0.2"/>
    <row r="13" spans="1:15" x14ac:dyDescent="0.2"/>
    <row r="14" spans="1:15" x14ac:dyDescent="0.2">
      <c r="E14" s="86" t="s">
        <v>58</v>
      </c>
      <c r="F14" s="85"/>
      <c r="G14" s="85"/>
      <c r="H14" s="85"/>
      <c r="I14" s="85"/>
      <c r="J14" s="85"/>
      <c r="K14" s="85"/>
      <c r="L14" s="85"/>
      <c r="M14" s="85"/>
      <c r="N14" s="85"/>
      <c r="O14" s="84"/>
    </row>
    <row r="15" spans="1:15" ht="15" x14ac:dyDescent="0.2">
      <c r="E15" s="83"/>
      <c r="F15" s="82"/>
      <c r="G15" s="82"/>
      <c r="H15" s="82"/>
      <c r="I15" s="82"/>
      <c r="J15" s="82"/>
      <c r="K15" s="82"/>
      <c r="L15" s="82"/>
      <c r="M15" s="82"/>
      <c r="N15" s="82"/>
      <c r="O15" s="81"/>
    </row>
    <row r="16" spans="1:15" ht="25.5" x14ac:dyDescent="0.2">
      <c r="A16" s="80" t="s">
        <v>57</v>
      </c>
      <c r="B16" s="80" t="s">
        <v>56</v>
      </c>
      <c r="C16" s="80" t="s">
        <v>55</v>
      </c>
      <c r="D16" s="79" t="s">
        <v>54</v>
      </c>
      <c r="E16" s="78" t="s">
        <v>53</v>
      </c>
      <c r="F16" s="77" t="s">
        <v>52</v>
      </c>
      <c r="G16" s="76" t="s">
        <v>51</v>
      </c>
      <c r="H16" s="75" t="s">
        <v>50</v>
      </c>
      <c r="I16" s="72" t="s">
        <v>49</v>
      </c>
      <c r="J16" s="74" t="s">
        <v>48</v>
      </c>
      <c r="K16" s="73" t="s">
        <v>47</v>
      </c>
      <c r="L16" s="72"/>
      <c r="M16" s="71" t="s">
        <v>46</v>
      </c>
      <c r="N16" s="70" t="s">
        <v>45</v>
      </c>
      <c r="O16" s="70"/>
    </row>
    <row r="17" spans="1:15" ht="19.5" customHeight="1" x14ac:dyDescent="0.2">
      <c r="A17" s="69"/>
      <c r="B17" s="68"/>
      <c r="C17" s="67"/>
      <c r="D17" s="66"/>
      <c r="E17" s="48"/>
      <c r="F17" s="47"/>
      <c r="G17" s="46"/>
      <c r="H17" s="45"/>
      <c r="I17" s="42"/>
      <c r="J17" s="44"/>
      <c r="K17" s="43"/>
      <c r="L17" s="42"/>
      <c r="M17" s="57"/>
      <c r="N17" s="56"/>
      <c r="O17" s="56"/>
    </row>
    <row r="18" spans="1:15" ht="19.5" customHeight="1" x14ac:dyDescent="0.2">
      <c r="A18" s="65"/>
      <c r="B18" s="64"/>
      <c r="C18" s="63"/>
      <c r="D18" s="62"/>
      <c r="E18" s="48"/>
      <c r="F18" s="47"/>
      <c r="G18" s="46"/>
      <c r="H18" s="45"/>
      <c r="I18" s="42"/>
      <c r="J18" s="44"/>
      <c r="K18" s="43"/>
      <c r="L18" s="42"/>
      <c r="M18" s="57"/>
      <c r="N18" s="56"/>
      <c r="O18" s="56"/>
    </row>
    <row r="19" spans="1:15" ht="19.5" customHeight="1" x14ac:dyDescent="0.2">
      <c r="A19" s="65"/>
      <c r="B19" s="64"/>
      <c r="C19" s="63"/>
      <c r="D19" s="62"/>
      <c r="E19" s="48"/>
      <c r="F19" s="47"/>
      <c r="G19" s="46"/>
      <c r="H19" s="45"/>
      <c r="I19" s="42"/>
      <c r="J19" s="44"/>
      <c r="K19" s="43"/>
      <c r="L19" s="42"/>
      <c r="M19" s="57"/>
      <c r="N19" s="56"/>
      <c r="O19" s="56"/>
    </row>
    <row r="20" spans="1:15" ht="19.5" customHeight="1" x14ac:dyDescent="0.2">
      <c r="A20" s="65"/>
      <c r="B20" s="64"/>
      <c r="C20" s="63"/>
      <c r="D20" s="62"/>
      <c r="E20" s="48"/>
      <c r="F20" s="47"/>
      <c r="G20" s="46"/>
      <c r="H20" s="45"/>
      <c r="I20" s="42"/>
      <c r="J20" s="44"/>
      <c r="K20" s="43"/>
      <c r="L20" s="42"/>
      <c r="M20" s="57"/>
      <c r="N20" s="56"/>
      <c r="O20" s="56"/>
    </row>
    <row r="21" spans="1:15" ht="19.5" customHeight="1" x14ac:dyDescent="0.2">
      <c r="A21" s="65"/>
      <c r="B21" s="64"/>
      <c r="C21" s="63"/>
      <c r="D21" s="62"/>
      <c r="E21" s="48"/>
      <c r="F21" s="47"/>
      <c r="G21" s="46"/>
      <c r="H21" s="45"/>
      <c r="I21" s="42"/>
      <c r="J21" s="44"/>
      <c r="K21" s="43"/>
      <c r="L21" s="42"/>
      <c r="M21" s="57"/>
      <c r="N21" s="56"/>
      <c r="O21" s="56"/>
    </row>
    <row r="22" spans="1:15" ht="19.5" customHeight="1" x14ac:dyDescent="0.2">
      <c r="A22" s="65"/>
      <c r="B22" s="64"/>
      <c r="C22" s="63"/>
      <c r="D22" s="62"/>
      <c r="E22" s="48"/>
      <c r="F22" s="47"/>
      <c r="G22" s="46"/>
      <c r="H22" s="45"/>
      <c r="I22" s="42"/>
      <c r="J22" s="44"/>
      <c r="K22" s="43"/>
      <c r="L22" s="42"/>
      <c r="M22" s="57"/>
      <c r="N22" s="56"/>
      <c r="O22" s="56"/>
    </row>
    <row r="23" spans="1:15" ht="19.5" customHeight="1" x14ac:dyDescent="0.2">
      <c r="A23" s="65"/>
      <c r="B23" s="64"/>
      <c r="C23" s="63"/>
      <c r="D23" s="62"/>
      <c r="E23" s="48"/>
      <c r="F23" s="47"/>
      <c r="G23" s="46"/>
      <c r="H23" s="45"/>
      <c r="I23" s="42"/>
      <c r="J23" s="44"/>
      <c r="K23" s="43"/>
      <c r="L23" s="42"/>
      <c r="M23" s="57"/>
      <c r="N23" s="56"/>
      <c r="O23" s="56"/>
    </row>
    <row r="24" spans="1:15" ht="19.5" customHeight="1" x14ac:dyDescent="0.2">
      <c r="A24" s="65"/>
      <c r="B24" s="64"/>
      <c r="C24" s="63"/>
      <c r="D24" s="62"/>
      <c r="E24" s="48"/>
      <c r="F24" s="47"/>
      <c r="G24" s="46"/>
      <c r="H24" s="45"/>
      <c r="I24" s="42"/>
      <c r="J24" s="44"/>
      <c r="K24" s="43"/>
      <c r="L24" s="42"/>
      <c r="M24" s="57"/>
      <c r="N24" s="56"/>
      <c r="O24" s="56"/>
    </row>
    <row r="25" spans="1:15" ht="19.5" customHeight="1" x14ac:dyDescent="0.2">
      <c r="A25" s="65"/>
      <c r="B25" s="64"/>
      <c r="C25" s="63"/>
      <c r="D25" s="62"/>
      <c r="E25" s="48"/>
      <c r="F25" s="47"/>
      <c r="G25" s="46"/>
      <c r="H25" s="45"/>
      <c r="I25" s="42"/>
      <c r="J25" s="44"/>
      <c r="K25" s="43"/>
      <c r="L25" s="42"/>
      <c r="M25" s="57"/>
      <c r="N25" s="56"/>
      <c r="O25" s="56"/>
    </row>
    <row r="26" spans="1:15" ht="19.5" customHeight="1" x14ac:dyDescent="0.2">
      <c r="A26" s="65"/>
      <c r="B26" s="64"/>
      <c r="C26" s="63"/>
      <c r="D26" s="62"/>
      <c r="E26" s="48"/>
      <c r="F26" s="47"/>
      <c r="G26" s="46"/>
      <c r="H26" s="45"/>
      <c r="I26" s="42"/>
      <c r="J26" s="44"/>
      <c r="K26" s="43"/>
      <c r="L26" s="42"/>
      <c r="M26" s="57"/>
      <c r="N26" s="56"/>
      <c r="O26" s="56"/>
    </row>
    <row r="27" spans="1:15" ht="19.5" customHeight="1" x14ac:dyDescent="0.2">
      <c r="A27" s="65"/>
      <c r="B27" s="64"/>
      <c r="C27" s="63"/>
      <c r="D27" s="62"/>
      <c r="E27" s="48"/>
      <c r="F27" s="47"/>
      <c r="G27" s="46"/>
      <c r="H27" s="45"/>
      <c r="I27" s="42"/>
      <c r="J27" s="44"/>
      <c r="K27" s="43"/>
      <c r="L27" s="42"/>
      <c r="M27" s="57"/>
      <c r="N27" s="56"/>
      <c r="O27" s="56"/>
    </row>
    <row r="28" spans="1:15" ht="19.5" customHeight="1" x14ac:dyDescent="0.2">
      <c r="A28" s="65"/>
      <c r="B28" s="64"/>
      <c r="C28" s="63"/>
      <c r="D28" s="62"/>
      <c r="E28" s="48"/>
      <c r="F28" s="47"/>
      <c r="G28" s="46"/>
      <c r="H28" s="45"/>
      <c r="I28" s="42"/>
      <c r="J28" s="44"/>
      <c r="K28" s="43"/>
      <c r="L28" s="42"/>
      <c r="M28" s="57"/>
      <c r="N28" s="56"/>
      <c r="O28" s="56"/>
    </row>
    <row r="29" spans="1:15" ht="19.5" customHeight="1" x14ac:dyDescent="0.2">
      <c r="A29" s="65"/>
      <c r="B29" s="64"/>
      <c r="C29" s="63"/>
      <c r="D29" s="62"/>
      <c r="E29" s="48"/>
      <c r="F29" s="47"/>
      <c r="G29" s="46"/>
      <c r="H29" s="45"/>
      <c r="I29" s="42"/>
      <c r="J29" s="44"/>
      <c r="K29" s="43"/>
      <c r="L29" s="42"/>
      <c r="M29" s="57"/>
      <c r="N29" s="56"/>
      <c r="O29" s="56"/>
    </row>
    <row r="30" spans="1:15" ht="19.5" customHeight="1" x14ac:dyDescent="0.2">
      <c r="A30" s="65"/>
      <c r="B30" s="64"/>
      <c r="C30" s="63"/>
      <c r="D30" s="62"/>
      <c r="E30" s="48"/>
      <c r="F30" s="47"/>
      <c r="G30" s="46"/>
      <c r="H30" s="45"/>
      <c r="I30" s="42"/>
      <c r="J30" s="44"/>
      <c r="K30" s="43"/>
      <c r="L30" s="42"/>
      <c r="M30" s="57"/>
      <c r="N30" s="56"/>
      <c r="O30" s="56"/>
    </row>
    <row r="31" spans="1:15" ht="19.5" customHeight="1" x14ac:dyDescent="0.2">
      <c r="A31" s="65"/>
      <c r="B31" s="64"/>
      <c r="C31" s="63"/>
      <c r="D31" s="62"/>
      <c r="E31" s="48"/>
      <c r="F31" s="47"/>
      <c r="G31" s="46"/>
      <c r="H31" s="45"/>
      <c r="I31" s="42"/>
      <c r="J31" s="44"/>
      <c r="K31" s="43"/>
      <c r="L31" s="42"/>
      <c r="M31" s="57"/>
      <c r="N31" s="56"/>
      <c r="O31" s="56"/>
    </row>
    <row r="32" spans="1:15" ht="19.5" customHeight="1" x14ac:dyDescent="0.2">
      <c r="A32" s="65"/>
      <c r="B32" s="64"/>
      <c r="C32" s="63"/>
      <c r="D32" s="62"/>
      <c r="E32" s="48"/>
      <c r="F32" s="47"/>
      <c r="G32" s="46"/>
      <c r="H32" s="45"/>
      <c r="I32" s="42"/>
      <c r="J32" s="44"/>
      <c r="K32" s="43"/>
      <c r="L32" s="42"/>
      <c r="M32" s="57"/>
      <c r="N32" s="56"/>
      <c r="O32" s="56"/>
    </row>
    <row r="33" spans="1:15" ht="19.5" customHeight="1" x14ac:dyDescent="0.2">
      <c r="A33" s="65"/>
      <c r="B33" s="64"/>
      <c r="C33" s="63"/>
      <c r="D33" s="62"/>
      <c r="E33" s="48"/>
      <c r="F33" s="47"/>
      <c r="G33" s="46"/>
      <c r="H33" s="45"/>
      <c r="I33" s="42"/>
      <c r="J33" s="44"/>
      <c r="K33" s="43"/>
      <c r="L33" s="42"/>
      <c r="M33" s="57"/>
      <c r="N33" s="56"/>
      <c r="O33" s="56"/>
    </row>
    <row r="34" spans="1:15" ht="19.5" customHeight="1" x14ac:dyDescent="0.2">
      <c r="A34" s="65"/>
      <c r="B34" s="64"/>
      <c r="C34" s="63"/>
      <c r="D34" s="62"/>
      <c r="E34" s="48"/>
      <c r="F34" s="47"/>
      <c r="G34" s="46"/>
      <c r="H34" s="45"/>
      <c r="I34" s="42"/>
      <c r="J34" s="44"/>
      <c r="K34" s="43"/>
      <c r="L34" s="42"/>
      <c r="M34" s="57"/>
      <c r="N34" s="56"/>
      <c r="O34" s="56"/>
    </row>
    <row r="35" spans="1:15" ht="19.5" customHeight="1" x14ac:dyDescent="0.2">
      <c r="A35" s="65"/>
      <c r="B35" s="64"/>
      <c r="C35" s="63"/>
      <c r="D35" s="62"/>
      <c r="E35" s="48"/>
      <c r="F35" s="47"/>
      <c r="G35" s="46"/>
      <c r="H35" s="45"/>
      <c r="I35" s="42"/>
      <c r="J35" s="44"/>
      <c r="K35" s="43"/>
      <c r="L35" s="42"/>
      <c r="M35" s="57"/>
      <c r="N35" s="56"/>
      <c r="O35" s="56"/>
    </row>
    <row r="36" spans="1:15" ht="19.5" customHeight="1" x14ac:dyDescent="0.2">
      <c r="A36" s="65"/>
      <c r="B36" s="64"/>
      <c r="C36" s="63"/>
      <c r="D36" s="62"/>
      <c r="E36" s="48"/>
      <c r="F36" s="47"/>
      <c r="G36" s="46"/>
      <c r="H36" s="45"/>
      <c r="I36" s="42"/>
      <c r="J36" s="44"/>
      <c r="K36" s="43"/>
      <c r="L36" s="42"/>
      <c r="M36" s="57"/>
      <c r="N36" s="56"/>
      <c r="O36" s="56"/>
    </row>
    <row r="37" spans="1:15" ht="19.5" customHeight="1" x14ac:dyDescent="0.2">
      <c r="A37" s="65"/>
      <c r="B37" s="64"/>
      <c r="C37" s="63"/>
      <c r="D37" s="62"/>
      <c r="E37" s="48"/>
      <c r="F37" s="47"/>
      <c r="G37" s="46"/>
      <c r="H37" s="45"/>
      <c r="I37" s="42"/>
      <c r="J37" s="44"/>
      <c r="K37" s="43"/>
      <c r="L37" s="42"/>
      <c r="M37" s="57"/>
      <c r="N37" s="56"/>
      <c r="O37" s="56"/>
    </row>
    <row r="38" spans="1:15" ht="19.5" customHeight="1" x14ac:dyDescent="0.2">
      <c r="A38" s="65"/>
      <c r="B38" s="64"/>
      <c r="C38" s="63"/>
      <c r="D38" s="62"/>
      <c r="E38" s="48"/>
      <c r="F38" s="47"/>
      <c r="G38" s="46"/>
      <c r="H38" s="45"/>
      <c r="I38" s="42"/>
      <c r="J38" s="44"/>
      <c r="K38" s="43"/>
      <c r="L38" s="42"/>
      <c r="M38" s="57"/>
      <c r="N38" s="56"/>
      <c r="O38" s="56"/>
    </row>
    <row r="39" spans="1:15" ht="19.5" customHeight="1" x14ac:dyDescent="0.2">
      <c r="A39" s="65"/>
      <c r="B39" s="64"/>
      <c r="C39" s="63"/>
      <c r="D39" s="62"/>
      <c r="E39" s="48"/>
      <c r="F39" s="47"/>
      <c r="G39" s="46"/>
      <c r="H39" s="45"/>
      <c r="I39" s="42"/>
      <c r="J39" s="44"/>
      <c r="K39" s="43"/>
      <c r="L39" s="42"/>
      <c r="M39" s="57"/>
      <c r="N39" s="56"/>
      <c r="O39" s="56"/>
    </row>
    <row r="40" spans="1:15" ht="19.5" customHeight="1" x14ac:dyDescent="0.2">
      <c r="A40" s="65"/>
      <c r="B40" s="64"/>
      <c r="C40" s="63"/>
      <c r="D40" s="62"/>
      <c r="E40" s="48"/>
      <c r="F40" s="47"/>
      <c r="G40" s="46"/>
      <c r="H40" s="45"/>
      <c r="I40" s="42"/>
      <c r="J40" s="44"/>
      <c r="K40" s="43"/>
      <c r="L40" s="42"/>
      <c r="M40" s="57"/>
      <c r="N40" s="56"/>
      <c r="O40" s="56"/>
    </row>
    <row r="41" spans="1:15" ht="19.5" customHeight="1" x14ac:dyDescent="0.2">
      <c r="A41" s="65"/>
      <c r="B41" s="64"/>
      <c r="C41" s="63"/>
      <c r="D41" s="62"/>
      <c r="E41" s="48"/>
      <c r="F41" s="47"/>
      <c r="G41" s="46"/>
      <c r="H41" s="45"/>
      <c r="I41" s="42"/>
      <c r="J41" s="44"/>
      <c r="K41" s="43"/>
      <c r="L41" s="42"/>
      <c r="M41" s="57"/>
      <c r="N41" s="56"/>
      <c r="O41" s="56"/>
    </row>
    <row r="42" spans="1:15" ht="19.5" customHeight="1" x14ac:dyDescent="0.2">
      <c r="A42" s="65"/>
      <c r="B42" s="64"/>
      <c r="C42" s="63"/>
      <c r="D42" s="62"/>
      <c r="E42" s="48"/>
      <c r="F42" s="47"/>
      <c r="G42" s="46"/>
      <c r="H42" s="45"/>
      <c r="I42" s="42"/>
      <c r="J42" s="44"/>
      <c r="K42" s="43"/>
      <c r="L42" s="42"/>
      <c r="M42" s="57"/>
      <c r="N42" s="56"/>
      <c r="O42" s="56"/>
    </row>
    <row r="43" spans="1:15" ht="19.5" customHeight="1" x14ac:dyDescent="0.2">
      <c r="A43" s="65"/>
      <c r="B43" s="64"/>
      <c r="C43" s="63"/>
      <c r="D43" s="62"/>
      <c r="E43" s="48"/>
      <c r="F43" s="47"/>
      <c r="G43" s="46"/>
      <c r="H43" s="45"/>
      <c r="I43" s="42"/>
      <c r="J43" s="44"/>
      <c r="K43" s="43"/>
      <c r="L43" s="42"/>
      <c r="M43" s="57"/>
      <c r="N43" s="56"/>
      <c r="O43" s="56"/>
    </row>
    <row r="44" spans="1:15" ht="19.5" customHeight="1" x14ac:dyDescent="0.2">
      <c r="A44" s="65"/>
      <c r="B44" s="64"/>
      <c r="C44" s="63"/>
      <c r="D44" s="62"/>
      <c r="E44" s="48"/>
      <c r="F44" s="47"/>
      <c r="G44" s="46"/>
      <c r="H44" s="45"/>
      <c r="I44" s="42"/>
      <c r="J44" s="44"/>
      <c r="K44" s="43"/>
      <c r="L44" s="42"/>
      <c r="M44" s="57"/>
      <c r="N44" s="56"/>
      <c r="O44" s="56"/>
    </row>
    <row r="45" spans="1:15" ht="19.5" customHeight="1" x14ac:dyDescent="0.2">
      <c r="A45" s="65"/>
      <c r="B45" s="64"/>
      <c r="C45" s="63"/>
      <c r="D45" s="62"/>
      <c r="E45" s="48"/>
      <c r="F45" s="47"/>
      <c r="G45" s="46"/>
      <c r="H45" s="45"/>
      <c r="I45" s="42"/>
      <c r="J45" s="44"/>
      <c r="K45" s="43"/>
      <c r="L45" s="42"/>
      <c r="M45" s="57"/>
      <c r="N45" s="56"/>
      <c r="O45" s="56"/>
    </row>
    <row r="46" spans="1:15" ht="19.5" customHeight="1" x14ac:dyDescent="0.2">
      <c r="A46" s="61"/>
      <c r="B46" s="60"/>
      <c r="C46" s="59"/>
      <c r="D46" s="58"/>
      <c r="E46" s="48"/>
      <c r="F46" s="47"/>
      <c r="G46" s="46"/>
      <c r="H46" s="45"/>
      <c r="I46" s="42"/>
      <c r="J46" s="44"/>
      <c r="K46" s="43"/>
      <c r="L46" s="42"/>
      <c r="M46" s="57"/>
      <c r="N46" s="56"/>
      <c r="O46" s="56"/>
    </row>
    <row r="47" spans="1:15" ht="19.5" customHeight="1" x14ac:dyDescent="0.2">
      <c r="A47" s="40" t="s">
        <v>44</v>
      </c>
      <c r="B47" s="39"/>
      <c r="C47" s="38"/>
      <c r="D47" s="55"/>
      <c r="E47" s="36">
        <f>COUNTIF(E17:E46,"x")+COUNTIF(E17:E46,"1.x")+COUNTIF(E17:E46,"2.x")+COUNTIF(E17:E46,"3.x")+COUNTIF(E17:E46,"4.x")+COUNTIF(E17:E46,"5.x")</f>
        <v>0</v>
      </c>
      <c r="F47" s="54">
        <f>COUNTIF(F17:F46,"x")+COUNTIF(F17:F46,"1.x")+COUNTIF(F17:F46,"2.x")+COUNTIF(F17:F46,"3.x")+COUNTIF(F17:F46,"4.x")+COUNTIF(F17:F46,"5.x")</f>
        <v>0</v>
      </c>
      <c r="G47" s="53">
        <f>COUNTIF(G17:G46,"x")+COUNTIF(G17:G46,"1.x")+COUNTIF(G17:G46,"2.x")+COUNTIF(G17:G46,"3.x")+COUNTIF(G17:G46,"4.x")+COUNTIF(G17:G46,"5.x")</f>
        <v>0</v>
      </c>
      <c r="H47" s="52">
        <f>COUNTIF(H17:H46,"x")+COUNTIF(H17:H46,"1.x")+COUNTIF(H17:H46,"2.x")+COUNTIF(H17:H46,"3.x")+COUNTIF(H17:H46,"4.x")+COUNTIF(H17:H46,"5.x")</f>
        <v>0</v>
      </c>
      <c r="I47" s="49">
        <f>COUNTIF(I17:I46,"x")+COUNTIF(I17:I46,"1.x")+COUNTIF(I17:I46,"2.x")+COUNTIF(I17:I46,+"3.x")+COUNTIF(I17:I46,"4.x")+COUNTIF(I17:I46,"5.x")</f>
        <v>0</v>
      </c>
      <c r="J47" s="51">
        <f>COUNTIF(J17:J46,"1.")+COUNTIF(J17:J46,"2.")+COUNTIF(J17:J46,"3.")</f>
        <v>0</v>
      </c>
      <c r="K47" s="50">
        <f>COUNTIF(K17:K46,"1.")+COUNTIF(K17:K46,"2.")+COUNTIF(K17:K46,"3.")</f>
        <v>0</v>
      </c>
      <c r="L47" s="49"/>
      <c r="M47" s="29"/>
      <c r="N47" s="28"/>
      <c r="O47" s="27"/>
    </row>
    <row r="48" spans="1:15" ht="19.5" customHeight="1" x14ac:dyDescent="0.2">
      <c r="A48" s="40" t="s">
        <v>43</v>
      </c>
      <c r="B48" s="39"/>
      <c r="C48" s="38"/>
      <c r="D48" s="37"/>
      <c r="E48" s="48"/>
      <c r="F48" s="47"/>
      <c r="G48" s="46"/>
      <c r="H48" s="45"/>
      <c r="I48" s="42"/>
      <c r="J48" s="44"/>
      <c r="K48" s="43"/>
      <c r="L48" s="42"/>
      <c r="M48" s="41"/>
      <c r="N48" s="28"/>
      <c r="O48" s="27"/>
    </row>
    <row r="49" spans="1:15" ht="19.5" customHeight="1" thickBot="1" x14ac:dyDescent="0.25">
      <c r="A49" s="40" t="s">
        <v>42</v>
      </c>
      <c r="B49" s="39"/>
      <c r="C49" s="38"/>
      <c r="D49" s="37"/>
      <c r="E49" s="36">
        <f>SUM(E47:E48)</f>
        <v>0</v>
      </c>
      <c r="F49" s="35">
        <f>SUM(F47:F48)</f>
        <v>0</v>
      </c>
      <c r="G49" s="34">
        <f>SUM(G47:G48)</f>
        <v>0</v>
      </c>
      <c r="H49" s="33">
        <f>SUM(H47:H48)</f>
        <v>0</v>
      </c>
      <c r="I49" s="30">
        <f>SUM(I47:I48)</f>
        <v>0</v>
      </c>
      <c r="J49" s="32">
        <f>SUM(J47:J48)</f>
        <v>0</v>
      </c>
      <c r="K49" s="31">
        <f>SUM(K47:K48)</f>
        <v>0</v>
      </c>
      <c r="L49" s="30"/>
      <c r="M49" s="29"/>
      <c r="N49" s="28"/>
      <c r="O49" s="27"/>
    </row>
    <row r="50" spans="1:15" ht="19.5" customHeight="1" thickBot="1" x14ac:dyDescent="0.25">
      <c r="A50" s="24" t="s">
        <v>41</v>
      </c>
      <c r="B50" s="23"/>
      <c r="C50" s="23"/>
      <c r="D50" s="23"/>
      <c r="E50" s="26"/>
      <c r="F50" s="26"/>
      <c r="G50" s="26"/>
      <c r="H50" s="26"/>
      <c r="I50" s="26"/>
      <c r="J50" s="26"/>
      <c r="K50" s="26"/>
      <c r="L50" s="26"/>
      <c r="M50" s="25">
        <f>COUNTA(M17:M49)</f>
        <v>0</v>
      </c>
      <c r="N50" s="18"/>
      <c r="O50" s="17"/>
    </row>
    <row r="51" spans="1:15" ht="19.5" customHeight="1" x14ac:dyDescent="0.2">
      <c r="A51" s="24" t="s">
        <v>40</v>
      </c>
      <c r="B51" s="23"/>
      <c r="C51" s="23"/>
      <c r="D51" s="20">
        <f>COUNTIF(D17:D46,"m")</f>
        <v>0</v>
      </c>
      <c r="E51" s="19"/>
      <c r="F51" s="19"/>
      <c r="G51" s="19"/>
      <c r="H51" s="19"/>
      <c r="I51" s="19"/>
      <c r="J51" s="19"/>
      <c r="K51" s="19"/>
      <c r="L51" s="19"/>
      <c r="M51" s="19"/>
      <c r="N51" s="18"/>
      <c r="O51" s="17"/>
    </row>
    <row r="52" spans="1:15" ht="19.5" customHeight="1" x14ac:dyDescent="0.2">
      <c r="A52" s="22" t="s">
        <v>39</v>
      </c>
      <c r="B52" s="21"/>
      <c r="C52" s="21"/>
      <c r="D52" s="20">
        <f>COUNTIF(D17:D46,"w")</f>
        <v>0</v>
      </c>
      <c r="E52" s="19"/>
      <c r="F52" s="19"/>
      <c r="G52" s="19"/>
      <c r="H52" s="19"/>
      <c r="I52" s="19"/>
      <c r="J52" s="19"/>
      <c r="K52" s="19"/>
      <c r="L52" s="19"/>
      <c r="M52" s="19"/>
      <c r="N52" s="18"/>
      <c r="O52" s="17"/>
    </row>
    <row r="53" spans="1:15" ht="19.5" customHeight="1" x14ac:dyDescent="0.2">
      <c r="A53" s="22" t="s">
        <v>38</v>
      </c>
      <c r="B53" s="21"/>
      <c r="C53" s="21"/>
      <c r="D53" s="20">
        <f>COUNTIF(D17:D46,"d")</f>
        <v>0</v>
      </c>
      <c r="E53" s="19"/>
      <c r="F53" s="19"/>
      <c r="G53" s="19"/>
      <c r="H53" s="19"/>
      <c r="I53" s="19"/>
      <c r="J53" s="19"/>
      <c r="K53" s="19"/>
      <c r="L53" s="19"/>
      <c r="M53" s="19"/>
      <c r="N53" s="18"/>
      <c r="O53" s="17"/>
    </row>
    <row r="54" spans="1:15" x14ac:dyDescent="0.2"/>
    <row r="55" spans="1:15" x14ac:dyDescent="0.2"/>
    <row r="56" spans="1:15" ht="15" x14ac:dyDescent="0.25">
      <c r="A56" s="16" t="s">
        <v>37</v>
      </c>
    </row>
    <row r="57" spans="1:15" x14ac:dyDescent="0.2">
      <c r="A57" s="15"/>
      <c r="B57" s="14"/>
      <c r="C57" s="14"/>
      <c r="D57" s="13"/>
    </row>
    <row r="58" spans="1:15" x14ac:dyDescent="0.2">
      <c r="A58" s="12"/>
      <c r="B58" s="11"/>
      <c r="C58" s="11"/>
      <c r="D58" s="10"/>
    </row>
    <row r="59" spans="1:15" x14ac:dyDescent="0.2">
      <c r="A59" s="12"/>
      <c r="B59" s="11"/>
      <c r="C59" s="11"/>
      <c r="D59" s="10"/>
    </row>
    <row r="60" spans="1:15" x14ac:dyDescent="0.2">
      <c r="A60" s="12"/>
      <c r="B60" s="11"/>
      <c r="C60" s="11"/>
      <c r="D60" s="10"/>
    </row>
    <row r="61" spans="1:15" x14ac:dyDescent="0.2">
      <c r="A61" s="12"/>
      <c r="B61" s="11"/>
      <c r="C61" s="11"/>
      <c r="D61" s="10"/>
    </row>
    <row r="62" spans="1:15" x14ac:dyDescent="0.2">
      <c r="A62" s="12"/>
      <c r="B62" s="11"/>
      <c r="C62" s="11"/>
      <c r="D62" s="10"/>
    </row>
    <row r="63" spans="1:15" x14ac:dyDescent="0.2">
      <c r="A63" s="12"/>
      <c r="B63" s="11"/>
      <c r="C63" s="11"/>
      <c r="D63" s="10"/>
    </row>
    <row r="64" spans="1:15" x14ac:dyDescent="0.2">
      <c r="A64" s="12"/>
      <c r="B64" s="11"/>
      <c r="C64" s="11"/>
      <c r="D64" s="10"/>
    </row>
    <row r="65" spans="1:6" x14ac:dyDescent="0.2">
      <c r="A65" s="12"/>
      <c r="B65" s="11"/>
      <c r="C65" s="11"/>
      <c r="D65" s="10"/>
    </row>
    <row r="66" spans="1:6" x14ac:dyDescent="0.2">
      <c r="A66" s="12"/>
      <c r="B66" s="11"/>
      <c r="C66" s="11"/>
      <c r="D66" s="10"/>
    </row>
    <row r="67" spans="1:6" x14ac:dyDescent="0.2">
      <c r="A67" s="9"/>
      <c r="B67" s="8"/>
      <c r="C67" s="8"/>
      <c r="D67" s="7"/>
    </row>
    <row r="68" spans="1:6" ht="3.75" customHeight="1" x14ac:dyDescent="0.2"/>
    <row r="71" spans="1:6" hidden="1" x14ac:dyDescent="0.2">
      <c r="A71" s="6" t="s">
        <v>36</v>
      </c>
      <c r="B71" s="6"/>
      <c r="E71" s="2"/>
      <c r="F71" s="2"/>
    </row>
    <row r="72" spans="1:6" hidden="1" x14ac:dyDescent="0.2">
      <c r="A72" s="1" t="s">
        <v>35</v>
      </c>
      <c r="B72" t="s">
        <v>34</v>
      </c>
      <c r="C72" s="3" t="s">
        <v>33</v>
      </c>
      <c r="D72" s="3" t="s">
        <v>32</v>
      </c>
      <c r="E72" s="4" t="s">
        <v>31</v>
      </c>
      <c r="F72" s="2" t="s">
        <v>30</v>
      </c>
    </row>
    <row r="73" spans="1:6" hidden="1" x14ac:dyDescent="0.2">
      <c r="A73" s="5" t="s">
        <v>29</v>
      </c>
      <c r="B73" t="s">
        <v>28</v>
      </c>
      <c r="C73" s="3" t="s">
        <v>27</v>
      </c>
      <c r="D73" s="3" t="s">
        <v>26</v>
      </c>
      <c r="E73" s="4" t="s">
        <v>25</v>
      </c>
      <c r="F73" s="2"/>
    </row>
    <row r="74" spans="1:6" hidden="1" x14ac:dyDescent="0.2">
      <c r="A74" s="5" t="s">
        <v>24</v>
      </c>
      <c r="C74" t="s">
        <v>23</v>
      </c>
      <c r="D74" s="3" t="s">
        <v>22</v>
      </c>
      <c r="E74" s="4" t="s">
        <v>21</v>
      </c>
      <c r="F74" s="2"/>
    </row>
    <row r="75" spans="1:6" hidden="1" x14ac:dyDescent="0.2">
      <c r="A75" s="1" t="s">
        <v>20</v>
      </c>
      <c r="B75" t="s">
        <v>19</v>
      </c>
      <c r="D75" s="3" t="s">
        <v>18</v>
      </c>
      <c r="E75" s="2"/>
      <c r="F75" s="2"/>
    </row>
    <row r="76" spans="1:6" hidden="1" x14ac:dyDescent="0.2">
      <c r="A76" s="1" t="s">
        <v>17</v>
      </c>
      <c r="B76" t="s">
        <v>16</v>
      </c>
    </row>
    <row r="77" spans="1:6" hidden="1" x14ac:dyDescent="0.2">
      <c r="A77" s="1" t="s">
        <v>15</v>
      </c>
      <c r="B77" t="s">
        <v>14</v>
      </c>
    </row>
    <row r="78" spans="1:6" hidden="1" x14ac:dyDescent="0.2">
      <c r="A78" s="1" t="s">
        <v>13</v>
      </c>
      <c r="B78" t="s">
        <v>12</v>
      </c>
    </row>
    <row r="79" spans="1:6" hidden="1" x14ac:dyDescent="0.2">
      <c r="A79" s="1" t="s">
        <v>11</v>
      </c>
      <c r="B79" t="s">
        <v>10</v>
      </c>
    </row>
    <row r="80" spans="1:6" hidden="1" x14ac:dyDescent="0.2">
      <c r="A80" s="1" t="s">
        <v>9</v>
      </c>
      <c r="B80" t="s">
        <v>8</v>
      </c>
    </row>
    <row r="81" spans="1:2" hidden="1" x14ac:dyDescent="0.2">
      <c r="A81" s="1" t="s">
        <v>7</v>
      </c>
      <c r="B81" t="s">
        <v>6</v>
      </c>
    </row>
    <row r="82" spans="1:2" hidden="1" x14ac:dyDescent="0.2">
      <c r="A82" s="1" t="s">
        <v>5</v>
      </c>
    </row>
    <row r="83" spans="1:2" hidden="1" x14ac:dyDescent="0.2">
      <c r="A83" s="1" t="s">
        <v>4</v>
      </c>
    </row>
    <row r="84" spans="1:2" hidden="1" x14ac:dyDescent="0.2">
      <c r="A84" s="1" t="s">
        <v>3</v>
      </c>
    </row>
    <row r="85" spans="1:2" hidden="1" x14ac:dyDescent="0.2">
      <c r="A85" s="1" t="s">
        <v>2</v>
      </c>
    </row>
    <row r="86" spans="1:2" hidden="1" x14ac:dyDescent="0.2">
      <c r="A86" s="1" t="s">
        <v>1</v>
      </c>
    </row>
    <row r="87" spans="1:2" hidden="1" x14ac:dyDescent="0.2">
      <c r="A87" s="1">
        <v>-1</v>
      </c>
    </row>
    <row r="88" spans="1:2" hidden="1" x14ac:dyDescent="0.2">
      <c r="A88" s="1">
        <v>-2</v>
      </c>
    </row>
    <row r="89" spans="1:2" hidden="1" x14ac:dyDescent="0.2">
      <c r="A89" s="1">
        <v>-3</v>
      </c>
    </row>
    <row r="90" spans="1:2" hidden="1" x14ac:dyDescent="0.2">
      <c r="A90" s="1">
        <v>-4</v>
      </c>
    </row>
    <row r="91" spans="1:2" hidden="1" x14ac:dyDescent="0.2">
      <c r="A91" s="1">
        <v>-5</v>
      </c>
    </row>
    <row r="92" spans="1:2" hidden="1" x14ac:dyDescent="0.2">
      <c r="A92" s="1" t="s">
        <v>0</v>
      </c>
    </row>
  </sheetData>
  <mergeCells count="47">
    <mergeCell ref="N46:O46"/>
    <mergeCell ref="N39:O39"/>
    <mergeCell ref="A47:C47"/>
    <mergeCell ref="A48:C48"/>
    <mergeCell ref="A49:C49"/>
    <mergeCell ref="A57:D67"/>
    <mergeCell ref="N41:O41"/>
    <mergeCell ref="N42:O42"/>
    <mergeCell ref="N43:O43"/>
    <mergeCell ref="N44:O44"/>
    <mergeCell ref="N45:O45"/>
    <mergeCell ref="N33:O33"/>
    <mergeCell ref="N34:O34"/>
    <mergeCell ref="N35:O35"/>
    <mergeCell ref="N36:O36"/>
    <mergeCell ref="N37:O37"/>
    <mergeCell ref="N38:O38"/>
    <mergeCell ref="N23:O23"/>
    <mergeCell ref="N24:O24"/>
    <mergeCell ref="N25:O25"/>
    <mergeCell ref="N26:O26"/>
    <mergeCell ref="N27:O27"/>
    <mergeCell ref="N40:O40"/>
    <mergeCell ref="N29:O29"/>
    <mergeCell ref="N30:O30"/>
    <mergeCell ref="N31:O31"/>
    <mergeCell ref="N32:O32"/>
    <mergeCell ref="B10:C10"/>
    <mergeCell ref="E14:O14"/>
    <mergeCell ref="E15:O15"/>
    <mergeCell ref="N28:O28"/>
    <mergeCell ref="N17:O17"/>
    <mergeCell ref="N18:O18"/>
    <mergeCell ref="N19:O19"/>
    <mergeCell ref="N20:O20"/>
    <mergeCell ref="N21:O21"/>
    <mergeCell ref="N22:O22"/>
    <mergeCell ref="N16:O16"/>
    <mergeCell ref="A1:C1"/>
    <mergeCell ref="E1:O1"/>
    <mergeCell ref="A3:O3"/>
    <mergeCell ref="B5:C5"/>
    <mergeCell ref="E5:O7"/>
    <mergeCell ref="B6:C6"/>
    <mergeCell ref="B7:C7"/>
    <mergeCell ref="B8:C8"/>
    <mergeCell ref="B9:C9"/>
  </mergeCells>
  <dataValidations count="6">
    <dataValidation type="list" allowBlank="1" showInputMessage="1" showErrorMessage="1" sqref="N17:O46" xr:uid="{DC20AF20-B4EC-4B45-95E0-5A5D0332B438}">
      <formula1>$D$72:$D$75</formula1>
    </dataValidation>
    <dataValidation type="list" allowBlank="1" showInputMessage="1" showErrorMessage="1" sqref="M17:M46" xr:uid="{9D55268E-384C-4735-B4F8-819E87F0DFDA}">
      <formula1>$F$72</formula1>
    </dataValidation>
    <dataValidation type="list" allowBlank="1" showInputMessage="1" showErrorMessage="1" sqref="J17:K46" xr:uid="{D9BB1C59-9492-4754-8534-1320A4BA070A}">
      <formula1>$E$72:$E$74</formula1>
    </dataValidation>
    <dataValidation type="list" allowBlank="1" showInputMessage="1" showErrorMessage="1" sqref="E17:H46" xr:uid="{E98D62E7-3540-46F9-BCE2-FD1A0D8DDCA8}">
      <formula1>$A$72:$A$92</formula1>
    </dataValidation>
    <dataValidation type="list" allowBlank="1" showInputMessage="1" sqref="D17:D46" xr:uid="{49F07487-D259-4E6F-A090-24ABE4417AD7}">
      <formula1>$C$72:$C$74</formula1>
    </dataValidation>
    <dataValidation type="list" allowBlank="1" showInputMessage="1" showErrorMessage="1" sqref="L17:L46 I17:I46" xr:uid="{EB04B3CB-EC50-45B2-8A93-D4519C1B96D1}">
      <formula1>$A$71:$A$92</formula1>
    </dataValidation>
  </dataValidations>
  <hyperlinks>
    <hyperlink ref="E1" r:id="rId1" xr:uid="{932016EE-1014-4897-BDB4-E2F959364A51}"/>
  </hyperlinks>
  <printOptions horizontalCentered="1"/>
  <pageMargins left="0.59055118110236227" right="0.23622047244094491" top="0.74803149606299213" bottom="0.74803149606299213" header="0.31496062992125984" footer="0.31496062992125984"/>
  <pageSetup paperSize="9" scale="61" orientation="portrait" r:id="rId2"/>
  <headerFooter>
    <oddFooter>&amp;L&amp;8&amp;A&amp;R&amp;8&amp;D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1</vt:lpstr>
      <vt:lpstr>'Tabelle 1'!Druckbereich</vt:lpstr>
    </vt:vector>
  </TitlesOfParts>
  <Company>Lungenliga Aargau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Mayor Cindy</dc:creator>
  <cp:lastModifiedBy>Mayor Cindy</cp:lastModifiedBy>
  <dcterms:created xsi:type="dcterms:W3CDTF">2025-05-07T13:25:24Z</dcterms:created>
  <dcterms:modified xsi:type="dcterms:W3CDTF">2025-05-07T13:25:58Z</dcterms:modified>
</cp:coreProperties>
</file>